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csafaricom-my.sharepoint.com/personal/marketing_parcsafari_com/Documents/Bureau/Melly-Jade Kane/Scolaire. Camp de jour/Anglais 2024/"/>
    </mc:Choice>
  </mc:AlternateContent>
  <xr:revisionPtr revIDLastSave="58" documentId="8_{4767C20C-2E4F-4A6F-B4F7-E759F6462C68}" xr6:coauthVersionLast="47" xr6:coauthVersionMax="47" xr10:uidLastSave="{CE48B7C9-1E33-4C07-B53C-E04A4177F9DB}"/>
  <bookViews>
    <workbookView xWindow="2340" yWindow="-315" windowWidth="20565" windowHeight="15465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0" i="1" l="1"/>
  <c r="G35" i="1" l="1"/>
  <c r="F33" i="1"/>
  <c r="F32" i="1"/>
  <c r="F31" i="1"/>
  <c r="G37" i="1" l="1"/>
  <c r="G36" i="1" l="1"/>
  <c r="G38" i="1" s="1"/>
</calcChain>
</file>

<file path=xl/sharedStrings.xml><?xml version="1.0" encoding="utf-8"?>
<sst xmlns="http://schemas.openxmlformats.org/spreadsheetml/2006/main" count="41" uniqueCount="38">
  <si>
    <t>DESCRIPTION</t>
  </si>
  <si>
    <t>-</t>
  </si>
  <si>
    <t>TPS 5% - 144449758</t>
  </si>
  <si>
    <t>TVQ 9.975% - 1200658996</t>
  </si>
  <si>
    <t>TOTAL</t>
  </si>
  <si>
    <t>Date : ______________________________________________</t>
  </si>
  <si>
    <t xml:space="preserve">Contact     </t>
  </si>
  <si>
    <t>________________________</t>
  </si>
  <si>
    <r>
      <t xml:space="preserve">Phone number  - </t>
    </r>
    <r>
      <rPr>
        <sz val="11"/>
        <rFont val="Calibri"/>
        <family val="2"/>
        <scheme val="minor"/>
      </rPr>
      <t xml:space="preserve"> Office :</t>
    </r>
  </si>
  <si>
    <t>I prefer being contacted by:</t>
  </si>
  <si>
    <t>Prices</t>
  </si>
  <si>
    <t>QUANTITY</t>
  </si>
  <si>
    <t>PRICE</t>
  </si>
  <si>
    <t>AMOUNT</t>
  </si>
  <si>
    <t>Number of bus(es)</t>
  </si>
  <si>
    <t>Number of car(s)</t>
  </si>
  <si>
    <t>Young visitors less than 12 years old</t>
  </si>
  <si>
    <t>Animal food box</t>
  </si>
  <si>
    <t>Safari in the bush truck</t>
  </si>
  <si>
    <t>Real</t>
  </si>
  <si>
    <t>Booked</t>
  </si>
  <si>
    <t>Accompanying persons and young visitors 13 years and older</t>
  </si>
  <si>
    <t>If necessary, an adjusted invoice will be produced.</t>
  </si>
  <si>
    <t>SUB-TOTAL</t>
  </si>
  <si>
    <t>Client signature : ___________________________________</t>
  </si>
  <si>
    <t>LET'S GO TO PARC SAFARI !</t>
  </si>
  <si>
    <t>Cell phone :</t>
  </si>
  <si>
    <t xml:space="preserve">Visit date: </t>
  </si>
  <si>
    <t xml:space="preserve">Center Name: </t>
  </si>
  <si>
    <t>City:</t>
  </si>
  <si>
    <t>Your title:</t>
  </si>
  <si>
    <t>(1 gratuity at the rate of 12 years old and less/ 15 paid child)</t>
  </si>
  <si>
    <t xml:space="preserve">Center address: </t>
  </si>
  <si>
    <t>Email address :</t>
  </si>
  <si>
    <t>(Sign at your arrival at Parc Safari)</t>
  </si>
  <si>
    <t>Teachers, accompanying persons and young visitors more than 13 years old : $25</t>
  </si>
  <si>
    <t>Young visitors less than 12 years old : $20</t>
  </si>
  <si>
    <t>Guided tour of the Safari Aventure in our bush truck : $ 5,00 /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</si>
</sst>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 * #,##0.00_)\ [$$-C0C]_ ;_ * \(#,##0.00\)\ [$$-C0C]_ ;_ * &quot;-&quot;??_)\ [$$-C0C]_ ;_ @_ "/>
    <numFmt numFmtId="166" formatCode="@\ 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0"/>
      <name val="Arial"/>
      <family val="2"/>
    </font>
    <font>
      <b/>
      <i/>
      <u/>
      <sz val="11"/>
      <color rgb="FFFF0000"/>
      <name val="Calibri"/>
      <family val="2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</font>
    <font>
      <i/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3366"/>
      <name val="Calibri"/>
      <family val="2"/>
    </font>
    <font>
      <sz val="11"/>
      <color rgb="FF003366"/>
      <name val="Calibri"/>
      <family val="2"/>
    </font>
    <font>
      <b/>
      <sz val="10.5"/>
      <color rgb="FF003366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/>
    <xf numFmtId="0" fontId="12" fillId="5" borderId="0" xfId="0" applyFont="1" applyFill="1"/>
    <xf numFmtId="0" fontId="14" fillId="5" borderId="1" xfId="3" applyFont="1" applyFill="1" applyBorder="1" applyAlignment="1" applyProtection="1">
      <alignment horizontal="center" vertical="center"/>
      <protection locked="0"/>
    </xf>
    <xf numFmtId="1" fontId="15" fillId="0" borderId="1" xfId="3" applyNumberFormat="1" applyFont="1" applyBorder="1" applyAlignment="1" applyProtection="1">
      <alignment horizontal="center" vertical="center"/>
      <protection locked="0"/>
    </xf>
    <xf numFmtId="1" fontId="16" fillId="0" borderId="1" xfId="3" applyNumberFormat="1" applyFont="1" applyBorder="1" applyAlignment="1" applyProtection="1">
      <alignment horizontal="center" vertical="center"/>
      <protection locked="0"/>
    </xf>
    <xf numFmtId="165" fontId="16" fillId="0" borderId="1" xfId="4" applyNumberFormat="1" applyFont="1" applyBorder="1" applyAlignment="1" applyProtection="1">
      <alignment vertical="center"/>
      <protection locked="0"/>
    </xf>
    <xf numFmtId="165" fontId="16" fillId="0" borderId="1" xfId="4" applyNumberFormat="1" applyFont="1" applyBorder="1" applyAlignment="1" applyProtection="1">
      <alignment horizontal="center" vertical="center"/>
      <protection locked="0"/>
    </xf>
    <xf numFmtId="1" fontId="16" fillId="4" borderId="1" xfId="3" applyNumberFormat="1" applyFont="1" applyFill="1" applyBorder="1" applyAlignment="1">
      <alignment horizontal="center" vertical="center"/>
    </xf>
    <xf numFmtId="165" fontId="16" fillId="4" borderId="1" xfId="4" applyNumberFormat="1" applyFont="1" applyFill="1" applyBorder="1" applyAlignment="1" applyProtection="1">
      <alignment horizontal="center" vertical="center"/>
      <protection locked="0"/>
    </xf>
    <xf numFmtId="1" fontId="16" fillId="0" borderId="3" xfId="3" applyNumberFormat="1" applyFont="1" applyBorder="1" applyAlignment="1">
      <alignment horizontal="center" vertical="center"/>
    </xf>
    <xf numFmtId="165" fontId="16" fillId="0" borderId="3" xfId="4" applyNumberFormat="1" applyFont="1" applyBorder="1" applyAlignment="1" applyProtection="1">
      <alignment horizontal="center" vertical="center"/>
      <protection locked="0"/>
    </xf>
    <xf numFmtId="166" fontId="16" fillId="0" borderId="0" xfId="3" applyNumberFormat="1" applyFont="1" applyAlignment="1" applyProtection="1">
      <alignment horizontal="right" vertical="center"/>
      <protection locked="0"/>
    </xf>
    <xf numFmtId="0" fontId="18" fillId="0" borderId="0" xfId="3" quotePrefix="1" applyFont="1" applyAlignment="1">
      <alignment vertical="center"/>
    </xf>
    <xf numFmtId="0" fontId="19" fillId="0" borderId="0" xfId="0" applyFont="1"/>
    <xf numFmtId="0" fontId="16" fillId="0" borderId="0" xfId="3" applyFont="1" applyAlignment="1" applyProtection="1">
      <alignment vertical="center"/>
      <protection locked="0"/>
    </xf>
    <xf numFmtId="166" fontId="18" fillId="0" borderId="0" xfId="3" applyNumberFormat="1" applyFont="1" applyAlignment="1" applyProtection="1">
      <alignment horizontal="right" vertical="center"/>
      <protection locked="0"/>
    </xf>
    <xf numFmtId="44" fontId="16" fillId="3" borderId="5" xfId="2" applyFont="1" applyFill="1" applyBorder="1" applyAlignment="1" applyProtection="1">
      <alignment vertical="center"/>
    </xf>
    <xf numFmtId="0" fontId="17" fillId="0" borderId="0" xfId="0" applyFont="1"/>
    <xf numFmtId="166" fontId="15" fillId="0" borderId="0" xfId="3" applyNumberFormat="1" applyFont="1" applyAlignment="1" applyProtection="1">
      <alignment horizontal="right" vertical="center"/>
      <protection locked="0"/>
    </xf>
    <xf numFmtId="44" fontId="15" fillId="3" borderId="6" xfId="2" applyFont="1" applyFill="1" applyBorder="1" applyAlignment="1" applyProtection="1">
      <alignment vertical="center"/>
    </xf>
    <xf numFmtId="164" fontId="16" fillId="0" borderId="1" xfId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44" fontId="16" fillId="3" borderId="7" xfId="2" applyFont="1" applyFill="1" applyBorder="1" applyAlignment="1" applyProtection="1">
      <alignment vertical="center"/>
    </xf>
    <xf numFmtId="0" fontId="0" fillId="0" borderId="3" xfId="0" applyBorder="1"/>
    <xf numFmtId="0" fontId="6" fillId="0" borderId="0" xfId="0" applyFont="1" applyAlignment="1">
      <alignment vertical="center"/>
    </xf>
    <xf numFmtId="0" fontId="10" fillId="0" borderId="13" xfId="3" quotePrefix="1" applyFont="1" applyBorder="1" applyAlignment="1">
      <alignment vertical="center"/>
    </xf>
    <xf numFmtId="0" fontId="0" fillId="0" borderId="0" xfId="0" applyAlignment="1">
      <alignment horizontal="left" vertical="center"/>
    </xf>
    <xf numFmtId="44" fontId="16" fillId="3" borderId="1" xfId="2" applyFont="1" applyFill="1" applyBorder="1" applyAlignment="1" applyProtection="1">
      <alignment horizontal="center" vertical="center"/>
    </xf>
    <xf numFmtId="44" fontId="16" fillId="3" borderId="2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16" fillId="0" borderId="1" xfId="2" applyFont="1" applyFill="1" applyBorder="1" applyAlignment="1" applyProtection="1">
      <alignment horizontal="center" vertical="center"/>
    </xf>
    <xf numFmtId="44" fontId="16" fillId="0" borderId="2" xfId="2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3" fillId="2" borderId="8" xfId="3" applyFont="1" applyFill="1" applyBorder="1" applyAlignment="1" applyProtection="1">
      <alignment horizontal="center" vertical="center"/>
      <protection locked="0"/>
    </xf>
    <xf numFmtId="0" fontId="13" fillId="2" borderId="11" xfId="3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11" xfId="3" applyFont="1" applyBorder="1" applyAlignment="1" applyProtection="1">
      <alignment horizontal="right" vertical="center"/>
      <protection locked="0"/>
    </xf>
    <xf numFmtId="0" fontId="21" fillId="0" borderId="1" xfId="3" applyFont="1" applyBorder="1" applyAlignment="1" applyProtection="1">
      <alignment horizontal="right" vertical="center"/>
      <protection locked="0"/>
    </xf>
    <xf numFmtId="0" fontId="13" fillId="2" borderId="9" xfId="3" applyFont="1" applyFill="1" applyBorder="1" applyAlignment="1" applyProtection="1">
      <alignment horizontal="center" vertical="center"/>
      <protection locked="0"/>
    </xf>
    <xf numFmtId="0" fontId="13" fillId="2" borderId="1" xfId="3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4" fontId="16" fillId="3" borderId="3" xfId="2" applyFont="1" applyFill="1" applyBorder="1" applyAlignment="1" applyProtection="1">
      <alignment horizontal="center" vertical="center"/>
    </xf>
    <xf numFmtId="44" fontId="16" fillId="3" borderId="4" xfId="2" applyFont="1" applyFill="1" applyBorder="1" applyAlignment="1" applyProtection="1">
      <alignment horizontal="center" vertical="center"/>
    </xf>
    <xf numFmtId="0" fontId="22" fillId="0" borderId="11" xfId="3" applyFont="1" applyBorder="1" applyAlignment="1" applyProtection="1">
      <alignment horizontal="right" vertical="center"/>
      <protection locked="0"/>
    </xf>
    <xf numFmtId="0" fontId="22" fillId="0" borderId="1" xfId="3" applyFont="1" applyBorder="1" applyAlignment="1" applyProtection="1">
      <alignment horizontal="right" vertical="center"/>
      <protection locked="0"/>
    </xf>
    <xf numFmtId="0" fontId="22" fillId="4" borderId="11" xfId="3" applyFont="1" applyFill="1" applyBorder="1" applyAlignment="1" applyProtection="1">
      <alignment horizontal="right" vertical="center"/>
      <protection locked="0"/>
    </xf>
    <xf numFmtId="0" fontId="22" fillId="4" borderId="1" xfId="3" applyFont="1" applyFill="1" applyBorder="1" applyAlignment="1" applyProtection="1">
      <alignment horizontal="right" vertical="center"/>
      <protection locked="0"/>
    </xf>
    <xf numFmtId="0" fontId="22" fillId="0" borderId="12" xfId="3" applyFont="1" applyBorder="1" applyAlignment="1" applyProtection="1">
      <alignment horizontal="right" vertical="center"/>
      <protection locked="0"/>
    </xf>
    <xf numFmtId="0" fontId="22" fillId="0" borderId="3" xfId="3" applyFont="1" applyBorder="1" applyAlignment="1" applyProtection="1">
      <alignment horizontal="right" vertical="center"/>
      <protection locked="0"/>
    </xf>
    <xf numFmtId="0" fontId="23" fillId="0" borderId="11" xfId="3" applyFont="1" applyBorder="1" applyAlignment="1" applyProtection="1">
      <alignment horizontal="right" vertical="center"/>
      <protection locked="0"/>
    </xf>
    <xf numFmtId="0" fontId="23" fillId="0" borderId="1" xfId="3" applyFont="1" applyBorder="1" applyAlignment="1" applyProtection="1">
      <alignment horizontal="right" vertical="center"/>
      <protection locked="0"/>
    </xf>
    <xf numFmtId="0" fontId="10" fillId="0" borderId="0" xfId="3" quotePrefix="1" applyFont="1" applyAlignment="1">
      <alignment horizontal="center" vertical="center" wrapText="1"/>
    </xf>
    <xf numFmtId="1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4" fillId="0" borderId="0" xfId="6" applyAlignment="1">
      <alignment horizontal="left" vertical="center"/>
    </xf>
    <xf numFmtId="0" fontId="24" fillId="0" borderId="0" xfId="5" applyAlignment="1">
      <alignment horizontal="left" vertical="center"/>
    </xf>
    <xf numFmtId="44" fontId="13" fillId="2" borderId="9" xfId="2" applyFont="1" applyFill="1" applyBorder="1" applyAlignment="1" applyProtection="1">
      <alignment horizontal="center" vertical="center"/>
      <protection locked="0"/>
    </xf>
    <xf numFmtId="44" fontId="13" fillId="2" borderId="10" xfId="2" applyFont="1" applyFill="1" applyBorder="1" applyAlignment="1" applyProtection="1">
      <alignment horizontal="center" vertical="center"/>
      <protection locked="0"/>
    </xf>
    <xf numFmtId="44" fontId="13" fillId="2" borderId="1" xfId="2" applyFont="1" applyFill="1" applyBorder="1" applyAlignment="1" applyProtection="1">
      <alignment horizontal="center" vertical="center"/>
      <protection locked="0"/>
    </xf>
    <xf numFmtId="44" fontId="13" fillId="2" borderId="2" xfId="2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</cellXfs>
  <cellStyles count="7">
    <cellStyle name="Hyperlink" xfId="6" xr:uid="{4B7707CF-279F-4CE1-B1E3-A377BB9D74CB}"/>
    <cellStyle name="Lien hypertexte" xfId="5" builtinId="8"/>
    <cellStyle name="Milliers" xfId="1" builtinId="3"/>
    <cellStyle name="Monétaire" xfId="2" builtinId="4"/>
    <cellStyle name="Monétaire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1400175</xdr:colOff>
          <xdr:row>13</xdr:row>
          <xdr:rowOff>19050</xdr:rowOff>
        </xdr:from>
        <xdr:to>
          <xdr:col>0</xdr:col>
          <xdr:colOff>2533650</xdr:colOff>
          <xdr:row>13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1847850</xdr:colOff>
          <xdr:row>13</xdr:row>
          <xdr:rowOff>19050</xdr:rowOff>
        </xdr:from>
        <xdr:to>
          <xdr:col>1</xdr:col>
          <xdr:colOff>219075</xdr:colOff>
          <xdr:row>13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18</xdr:row>
          <xdr:rowOff>9525</xdr:rowOff>
        </xdr:from>
        <xdr:to>
          <xdr:col>1</xdr:col>
          <xdr:colOff>1047750</xdr:colOff>
          <xdr:row>18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18</xdr:row>
          <xdr:rowOff>9525</xdr:rowOff>
        </xdr:from>
        <xdr:to>
          <xdr:col>3</xdr:col>
          <xdr:colOff>133350</xdr:colOff>
          <xdr:row>18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Phone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574032</xdr:colOff>
      <xdr:row>0</xdr:row>
      <xdr:rowOff>30307</xdr:rowOff>
    </xdr:from>
    <xdr:to>
      <xdr:col>3</xdr:col>
      <xdr:colOff>345889</xdr:colOff>
      <xdr:row>3</xdr:row>
      <xdr:rowOff>190138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16"/>
        <a:stretch/>
      </xdr:blipFill>
      <xdr:spPr bwMode="auto">
        <a:xfrm>
          <a:off x="2989918" y="30307"/>
          <a:ext cx="1469040" cy="7313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295275</xdr:rowOff>
        </xdr:from>
        <xdr:to>
          <xdr:col>2</xdr:col>
          <xdr:colOff>180975</xdr:colOff>
          <xdr:row>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School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104775</xdr:rowOff>
        </xdr:from>
        <xdr:to>
          <xdr:col>1</xdr:col>
          <xdr:colOff>1133475</xdr:colOff>
          <xdr:row>8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Childcare service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</xdr:row>
          <xdr:rowOff>85725</xdr:rowOff>
        </xdr:from>
        <xdr:to>
          <xdr:col>4</xdr:col>
          <xdr:colOff>57150</xdr:colOff>
          <xdr:row>8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Childcare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5</xdr:row>
          <xdr:rowOff>0</xdr:rowOff>
        </xdr:from>
        <xdr:to>
          <xdr:col>4</xdr:col>
          <xdr:colOff>104775</xdr:colOff>
          <xdr:row>6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 day camp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1847850</xdr:colOff>
          <xdr:row>13</xdr:row>
          <xdr:rowOff>19050</xdr:rowOff>
        </xdr:from>
        <xdr:to>
          <xdr:col>1</xdr:col>
          <xdr:colOff>209550</xdr:colOff>
          <xdr:row>13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1847850</xdr:colOff>
          <xdr:row>13</xdr:row>
          <xdr:rowOff>19050</xdr:rowOff>
        </xdr:from>
        <xdr:to>
          <xdr:col>1</xdr:col>
          <xdr:colOff>209550</xdr:colOff>
          <xdr:row>13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1847850</xdr:colOff>
          <xdr:row>13</xdr:row>
          <xdr:rowOff>19050</xdr:rowOff>
        </xdr:from>
        <xdr:to>
          <xdr:col>1</xdr:col>
          <xdr:colOff>209550</xdr:colOff>
          <xdr:row>13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1847850</xdr:colOff>
          <xdr:row>13</xdr:row>
          <xdr:rowOff>19050</xdr:rowOff>
        </xdr:from>
        <xdr:to>
          <xdr:col>1</xdr:col>
          <xdr:colOff>209550</xdr:colOff>
          <xdr:row>13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Mme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="80" zoomScaleNormal="100" zoomScalePageLayoutView="80" workbookViewId="0">
      <selection activeCell="B16" sqref="B16:G16"/>
    </sheetView>
  </sheetViews>
  <sheetFormatPr baseColWidth="10" defaultRowHeight="15" x14ac:dyDescent="0.25"/>
  <cols>
    <col min="1" max="1" width="38.5703125" customWidth="1"/>
    <col min="2" max="2" width="16" customWidth="1"/>
    <col min="3" max="4" width="7.5703125" customWidth="1"/>
    <col min="5" max="5" width="10.5703125" customWidth="1"/>
    <col min="6" max="6" width="8.7109375" customWidth="1"/>
    <col min="7" max="7" width="12.42578125" customWidth="1"/>
  </cols>
  <sheetData>
    <row r="1" spans="1:7" x14ac:dyDescent="0.25">
      <c r="A1" s="38"/>
      <c r="B1" s="38"/>
      <c r="C1" s="38"/>
      <c r="D1" s="38"/>
      <c r="E1" s="38"/>
      <c r="F1" s="38"/>
      <c r="G1" s="38"/>
    </row>
    <row r="2" spans="1:7" x14ac:dyDescent="0.25">
      <c r="A2" s="38"/>
      <c r="B2" s="38"/>
      <c r="C2" s="38"/>
      <c r="D2" s="38"/>
      <c r="E2" s="38"/>
      <c r="F2" s="38"/>
      <c r="G2" s="38"/>
    </row>
    <row r="3" spans="1:7" x14ac:dyDescent="0.25">
      <c r="A3" s="38"/>
      <c r="B3" s="38"/>
      <c r="C3" s="38"/>
      <c r="D3" s="38"/>
      <c r="E3" s="38"/>
      <c r="F3" s="38"/>
      <c r="G3" s="38"/>
    </row>
    <row r="4" spans="1:7" x14ac:dyDescent="0.25">
      <c r="A4" s="38"/>
      <c r="B4" s="38"/>
      <c r="C4" s="38"/>
      <c r="D4" s="38"/>
      <c r="E4" s="38"/>
      <c r="F4" s="38"/>
      <c r="G4" s="38"/>
    </row>
    <row r="5" spans="1:7" ht="26.25" x14ac:dyDescent="0.4">
      <c r="A5" s="39" t="s">
        <v>25</v>
      </c>
      <c r="B5" s="39"/>
      <c r="C5" s="39"/>
      <c r="D5" s="39"/>
      <c r="E5" s="39"/>
      <c r="F5" s="39"/>
      <c r="G5" s="39"/>
    </row>
    <row r="6" spans="1:7" ht="9" customHeight="1" x14ac:dyDescent="0.25">
      <c r="A6" s="1"/>
    </row>
    <row r="7" spans="1:7" ht="9" customHeight="1" x14ac:dyDescent="0.3">
      <c r="A7" s="2"/>
    </row>
    <row r="8" spans="1:7" ht="18.75" x14ac:dyDescent="0.3">
      <c r="A8" s="46"/>
      <c r="B8" s="47"/>
      <c r="C8" s="47"/>
      <c r="D8" s="47"/>
      <c r="E8" s="47"/>
      <c r="F8" s="47"/>
      <c r="G8" s="47"/>
    </row>
    <row r="9" spans="1:7" ht="15.75" customHeight="1" x14ac:dyDescent="0.25">
      <c r="A9" s="48"/>
      <c r="B9" s="48"/>
      <c r="C9" s="48"/>
      <c r="D9" s="48"/>
      <c r="E9" s="48"/>
      <c r="F9" s="48"/>
      <c r="G9" s="48"/>
    </row>
    <row r="10" spans="1:7" ht="27.75" customHeight="1" x14ac:dyDescent="0.25">
      <c r="A10" s="3" t="s">
        <v>27</v>
      </c>
      <c r="B10" s="65"/>
      <c r="C10" s="66"/>
      <c r="D10" s="66"/>
      <c r="E10" s="66"/>
      <c r="F10" s="66"/>
      <c r="G10" s="66"/>
    </row>
    <row r="11" spans="1:7" ht="26.25" customHeight="1" x14ac:dyDescent="0.25">
      <c r="A11" s="3" t="s">
        <v>28</v>
      </c>
      <c r="B11" s="66"/>
      <c r="C11" s="66"/>
      <c r="D11" s="66"/>
      <c r="E11" s="66"/>
      <c r="F11" s="66"/>
      <c r="G11" s="66"/>
    </row>
    <row r="12" spans="1:7" ht="18" x14ac:dyDescent="0.25">
      <c r="A12" s="3" t="s">
        <v>32</v>
      </c>
      <c r="B12" s="66"/>
      <c r="C12" s="66"/>
      <c r="D12" s="66"/>
      <c r="E12" s="66"/>
      <c r="F12" s="66"/>
      <c r="G12" s="66"/>
    </row>
    <row r="13" spans="1:7" ht="22.5" customHeight="1" x14ac:dyDescent="0.25">
      <c r="A13" s="3" t="s">
        <v>29</v>
      </c>
      <c r="B13" s="53"/>
      <c r="C13" s="53"/>
      <c r="D13" s="53"/>
      <c r="E13" s="53"/>
      <c r="F13" s="53"/>
      <c r="G13" s="53"/>
    </row>
    <row r="14" spans="1:7" ht="21.75" customHeight="1" x14ac:dyDescent="0.25">
      <c r="A14" s="8" t="s">
        <v>6</v>
      </c>
      <c r="B14" s="67"/>
      <c r="C14" s="67"/>
      <c r="D14" s="67"/>
      <c r="E14" s="67"/>
      <c r="F14" s="67"/>
      <c r="G14" s="67"/>
    </row>
    <row r="15" spans="1:7" ht="21.75" customHeight="1" x14ac:dyDescent="0.25">
      <c r="A15" s="8" t="s">
        <v>30</v>
      </c>
      <c r="B15" s="53"/>
      <c r="C15" s="53"/>
      <c r="D15" s="53"/>
      <c r="E15" s="53"/>
      <c r="F15" s="35"/>
      <c r="G15" s="35"/>
    </row>
    <row r="16" spans="1:7" ht="27.75" customHeight="1" x14ac:dyDescent="0.25">
      <c r="A16" s="3" t="s">
        <v>33</v>
      </c>
      <c r="B16" s="68"/>
      <c r="C16" s="53"/>
      <c r="D16" s="53"/>
      <c r="E16" s="53"/>
      <c r="F16" s="53"/>
      <c r="G16" s="53"/>
    </row>
    <row r="17" spans="1:7" ht="20.25" customHeight="1" x14ac:dyDescent="0.3">
      <c r="A17" s="2" t="s">
        <v>8</v>
      </c>
      <c r="B17" s="66"/>
      <c r="C17" s="66"/>
      <c r="D17" s="66"/>
      <c r="E17" s="66"/>
      <c r="F17" s="66"/>
      <c r="G17" s="66"/>
    </row>
    <row r="18" spans="1:7" ht="21" customHeight="1" x14ac:dyDescent="0.25">
      <c r="A18" s="4" t="s">
        <v>26</v>
      </c>
      <c r="B18" s="66" t="s">
        <v>7</v>
      </c>
      <c r="C18" s="66"/>
      <c r="D18" s="66"/>
      <c r="E18" s="66"/>
      <c r="F18" s="66"/>
      <c r="G18" s="66"/>
    </row>
    <row r="19" spans="1:7" ht="18.75" x14ac:dyDescent="0.3">
      <c r="A19" s="33" t="s">
        <v>9</v>
      </c>
      <c r="B19" s="5"/>
      <c r="C19" s="5"/>
      <c r="D19" s="5"/>
    </row>
    <row r="20" spans="1:7" ht="7.5" customHeight="1" x14ac:dyDescent="0.3">
      <c r="A20" s="5"/>
      <c r="B20" s="6"/>
      <c r="C20" s="6"/>
      <c r="D20" s="6"/>
    </row>
    <row r="21" spans="1:7" ht="18.75" customHeight="1" x14ac:dyDescent="0.25">
      <c r="A21" s="73" t="s">
        <v>10</v>
      </c>
      <c r="B21" s="73"/>
      <c r="C21" s="73"/>
      <c r="D21" s="73"/>
      <c r="E21" s="73"/>
      <c r="F21" s="73"/>
      <c r="G21" s="73"/>
    </row>
    <row r="22" spans="1:7" ht="18" x14ac:dyDescent="0.25">
      <c r="A22" s="42" t="s">
        <v>35</v>
      </c>
      <c r="B22" s="42"/>
      <c r="C22" s="42"/>
      <c r="D22" s="42"/>
      <c r="E22" s="42"/>
      <c r="F22" s="42"/>
      <c r="G22" s="42"/>
    </row>
    <row r="23" spans="1:7" ht="18" x14ac:dyDescent="0.25">
      <c r="A23" s="42" t="s">
        <v>36</v>
      </c>
      <c r="B23" s="42"/>
      <c r="C23" s="42"/>
      <c r="D23" s="42"/>
      <c r="E23" s="42"/>
      <c r="F23" s="42"/>
      <c r="G23" s="42"/>
    </row>
    <row r="24" spans="1:7" ht="18" x14ac:dyDescent="0.25">
      <c r="A24" s="43" t="s">
        <v>37</v>
      </c>
      <c r="B24" s="43"/>
      <c r="C24" s="43"/>
      <c r="D24" s="43"/>
      <c r="E24" s="43"/>
      <c r="F24" s="43"/>
      <c r="G24" s="43"/>
    </row>
    <row r="25" spans="1:7" ht="18.75" thickBot="1" x14ac:dyDescent="0.3">
      <c r="A25" s="7"/>
      <c r="B25" s="7"/>
      <c r="C25" s="7"/>
      <c r="D25" s="7"/>
    </row>
    <row r="26" spans="1:7" s="9" customFormat="1" x14ac:dyDescent="0.25">
      <c r="A26" s="44" t="s">
        <v>0</v>
      </c>
      <c r="B26" s="51"/>
      <c r="C26" s="51" t="s">
        <v>11</v>
      </c>
      <c r="D26" s="51"/>
      <c r="E26" s="51" t="s">
        <v>12</v>
      </c>
      <c r="F26" s="69" t="s">
        <v>13</v>
      </c>
      <c r="G26" s="70"/>
    </row>
    <row r="27" spans="1:7" s="10" customFormat="1" x14ac:dyDescent="0.25">
      <c r="A27" s="45"/>
      <c r="B27" s="52"/>
      <c r="C27" s="11" t="s">
        <v>20</v>
      </c>
      <c r="D27" s="11" t="s">
        <v>19</v>
      </c>
      <c r="E27" s="52"/>
      <c r="F27" s="71"/>
      <c r="G27" s="72"/>
    </row>
    <row r="28" spans="1:7" x14ac:dyDescent="0.25">
      <c r="A28" s="49" t="s">
        <v>14</v>
      </c>
      <c r="B28" s="50"/>
      <c r="C28" s="12"/>
      <c r="D28" s="30"/>
      <c r="E28" s="29" t="s">
        <v>1</v>
      </c>
      <c r="F28" s="40" t="s">
        <v>1</v>
      </c>
      <c r="G28" s="41"/>
    </row>
    <row r="29" spans="1:7" x14ac:dyDescent="0.25">
      <c r="A29" s="49" t="s">
        <v>15</v>
      </c>
      <c r="B29" s="50"/>
      <c r="C29" s="12"/>
      <c r="D29" s="30"/>
      <c r="E29" s="29" t="s">
        <v>1</v>
      </c>
      <c r="F29" s="40" t="s">
        <v>1</v>
      </c>
      <c r="G29" s="41"/>
    </row>
    <row r="30" spans="1:7" x14ac:dyDescent="0.25">
      <c r="A30" s="49" t="s">
        <v>16</v>
      </c>
      <c r="B30" s="50"/>
      <c r="C30" s="13"/>
      <c r="D30" s="30"/>
      <c r="E30" s="14">
        <v>20</v>
      </c>
      <c r="F30" s="36">
        <f>C30*E30</f>
        <v>0</v>
      </c>
      <c r="G30" s="37"/>
    </row>
    <row r="31" spans="1:7" x14ac:dyDescent="0.25">
      <c r="A31" s="62" t="s">
        <v>21</v>
      </c>
      <c r="B31" s="63"/>
      <c r="C31" s="13"/>
      <c r="D31" s="30"/>
      <c r="E31" s="15">
        <v>25</v>
      </c>
      <c r="F31" s="36">
        <f>C31*E31</f>
        <v>0</v>
      </c>
      <c r="G31" s="37"/>
    </row>
    <row r="32" spans="1:7" x14ac:dyDescent="0.25">
      <c r="A32" s="56" t="s">
        <v>17</v>
      </c>
      <c r="B32" s="57"/>
      <c r="C32" s="16"/>
      <c r="D32" s="30"/>
      <c r="E32" s="17">
        <v>3</v>
      </c>
      <c r="F32" s="36">
        <f>C32*E32</f>
        <v>0</v>
      </c>
      <c r="G32" s="37"/>
    </row>
    <row r="33" spans="1:7" x14ac:dyDescent="0.25">
      <c r="A33" s="58" t="s">
        <v>18</v>
      </c>
      <c r="B33" s="59"/>
      <c r="C33" s="13"/>
      <c r="D33" s="30"/>
      <c r="E33" s="15">
        <v>5</v>
      </c>
      <c r="F33" s="36">
        <f>C33*E33</f>
        <v>0</v>
      </c>
      <c r="G33" s="37"/>
    </row>
    <row r="34" spans="1:7" ht="15.75" thickBot="1" x14ac:dyDescent="0.3">
      <c r="A34" s="60" t="s">
        <v>31</v>
      </c>
      <c r="B34" s="61"/>
      <c r="C34" s="18"/>
      <c r="D34" s="32"/>
      <c r="E34" s="19">
        <v>-20</v>
      </c>
      <c r="F34" s="54">
        <f>C34*E34</f>
        <v>0</v>
      </c>
      <c r="G34" s="55"/>
    </row>
    <row r="35" spans="1:7" x14ac:dyDescent="0.25">
      <c r="A35" s="64" t="s">
        <v>22</v>
      </c>
      <c r="B35" s="64"/>
      <c r="C35" s="34"/>
      <c r="D35" s="34"/>
      <c r="E35" s="34"/>
      <c r="F35" s="20" t="s">
        <v>23</v>
      </c>
      <c r="G35" s="31">
        <f>SUM(F30:G34)</f>
        <v>0</v>
      </c>
    </row>
    <row r="36" spans="1:7" x14ac:dyDescent="0.25">
      <c r="A36" s="21"/>
      <c r="B36" s="22"/>
      <c r="C36" s="22"/>
      <c r="D36" s="22"/>
      <c r="E36" s="23"/>
      <c r="F36" s="24" t="s">
        <v>2</v>
      </c>
      <c r="G36" s="25">
        <f>G35*0.05</f>
        <v>0</v>
      </c>
    </row>
    <row r="37" spans="1:7" x14ac:dyDescent="0.25">
      <c r="A37" s="26"/>
      <c r="B37" s="22"/>
      <c r="C37" s="22"/>
      <c r="D37" s="22"/>
      <c r="E37" s="23"/>
      <c r="F37" s="20" t="s">
        <v>3</v>
      </c>
      <c r="G37" s="25">
        <f>ROUND(G35*0.09975,2)</f>
        <v>0</v>
      </c>
    </row>
    <row r="38" spans="1:7" ht="15.75" thickBot="1" x14ac:dyDescent="0.3">
      <c r="A38" s="46" t="s">
        <v>24</v>
      </c>
      <c r="B38" s="46"/>
      <c r="C38" s="46"/>
      <c r="D38" s="26"/>
      <c r="E38" s="23"/>
      <c r="F38" s="27" t="s">
        <v>4</v>
      </c>
      <c r="G38" s="28">
        <f>G35+G36+G37</f>
        <v>0</v>
      </c>
    </row>
    <row r="40" spans="1:7" x14ac:dyDescent="0.25">
      <c r="A40" s="38" t="s">
        <v>5</v>
      </c>
      <c r="B40" s="38"/>
      <c r="C40" s="38"/>
    </row>
    <row r="41" spans="1:7" x14ac:dyDescent="0.25">
      <c r="A41" s="38" t="s">
        <v>34</v>
      </c>
      <c r="B41" s="38"/>
      <c r="C41" s="38"/>
    </row>
  </sheetData>
  <mergeCells count="40">
    <mergeCell ref="A35:B35"/>
    <mergeCell ref="A41:C41"/>
    <mergeCell ref="B10:G10"/>
    <mergeCell ref="B11:G11"/>
    <mergeCell ref="B12:G12"/>
    <mergeCell ref="B13:G13"/>
    <mergeCell ref="B14:G14"/>
    <mergeCell ref="B16:G16"/>
    <mergeCell ref="B17:G17"/>
    <mergeCell ref="B18:G18"/>
    <mergeCell ref="C26:D26"/>
    <mergeCell ref="E26:E27"/>
    <mergeCell ref="F26:G27"/>
    <mergeCell ref="A38:C38"/>
    <mergeCell ref="A21:G21"/>
    <mergeCell ref="A40:C40"/>
    <mergeCell ref="F31:G31"/>
    <mergeCell ref="F32:G32"/>
    <mergeCell ref="F33:G33"/>
    <mergeCell ref="F34:G34"/>
    <mergeCell ref="A32:B32"/>
    <mergeCell ref="A33:B33"/>
    <mergeCell ref="A34:B34"/>
    <mergeCell ref="A31:B31"/>
    <mergeCell ref="F30:G30"/>
    <mergeCell ref="A1:G4"/>
    <mergeCell ref="A5:G5"/>
    <mergeCell ref="F28:G28"/>
    <mergeCell ref="F29:G29"/>
    <mergeCell ref="A22:G22"/>
    <mergeCell ref="A24:G24"/>
    <mergeCell ref="A26:A27"/>
    <mergeCell ref="A8:G8"/>
    <mergeCell ref="A9:G9"/>
    <mergeCell ref="A23:G23"/>
    <mergeCell ref="A28:B28"/>
    <mergeCell ref="A29:B29"/>
    <mergeCell ref="A30:B30"/>
    <mergeCell ref="B26:B27"/>
    <mergeCell ref="B15:E15"/>
  </mergeCell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1400175</xdr:colOff>
                    <xdr:row>13</xdr:row>
                    <xdr:rowOff>19050</xdr:rowOff>
                  </from>
                  <to>
                    <xdr:col>0</xdr:col>
                    <xdr:colOff>2533650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1847850</xdr:colOff>
                    <xdr:row>13</xdr:row>
                    <xdr:rowOff>19050</xdr:rowOff>
                  </from>
                  <to>
                    <xdr:col>1</xdr:col>
                    <xdr:colOff>219075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95250</xdr:colOff>
                    <xdr:row>18</xdr:row>
                    <xdr:rowOff>9525</xdr:rowOff>
                  </from>
                  <to>
                    <xdr:col>1</xdr:col>
                    <xdr:colOff>1047750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819150</xdr:colOff>
                    <xdr:row>18</xdr:row>
                    <xdr:rowOff>9525</xdr:rowOff>
                  </from>
                  <to>
                    <xdr:col>3</xdr:col>
                    <xdr:colOff>133350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</xdr:col>
                    <xdr:colOff>57150</xdr:colOff>
                    <xdr:row>4</xdr:row>
                    <xdr:rowOff>295275</xdr:rowOff>
                  </from>
                  <to>
                    <xdr:col>2</xdr:col>
                    <xdr:colOff>180975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104775</xdr:rowOff>
                  </from>
                  <to>
                    <xdr:col>1</xdr:col>
                    <xdr:colOff>1133475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7</xdr:row>
                    <xdr:rowOff>85725</xdr:rowOff>
                  </from>
                  <to>
                    <xdr:col>4</xdr:col>
                    <xdr:colOff>57150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2</xdr:col>
                    <xdr:colOff>161925</xdr:colOff>
                    <xdr:row>5</xdr:row>
                    <xdr:rowOff>0</xdr:rowOff>
                  </from>
                  <to>
                    <xdr:col>4</xdr:col>
                    <xdr:colOff>104775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0</xdr:col>
                    <xdr:colOff>1847850</xdr:colOff>
                    <xdr:row>13</xdr:row>
                    <xdr:rowOff>19050</xdr:rowOff>
                  </from>
                  <to>
                    <xdr:col>1</xdr:col>
                    <xdr:colOff>209550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0</xdr:col>
                    <xdr:colOff>1847850</xdr:colOff>
                    <xdr:row>13</xdr:row>
                    <xdr:rowOff>19050</xdr:rowOff>
                  </from>
                  <to>
                    <xdr:col>1</xdr:col>
                    <xdr:colOff>209550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0</xdr:col>
                    <xdr:colOff>1847850</xdr:colOff>
                    <xdr:row>13</xdr:row>
                    <xdr:rowOff>19050</xdr:rowOff>
                  </from>
                  <to>
                    <xdr:col>1</xdr:col>
                    <xdr:colOff>209550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0</xdr:col>
                    <xdr:colOff>1847850</xdr:colOff>
                    <xdr:row>13</xdr:row>
                    <xdr:rowOff>19050</xdr:rowOff>
                  </from>
                  <to>
                    <xdr:col>1</xdr:col>
                    <xdr:colOff>209550</xdr:colOff>
                    <xdr:row>13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 2</dc:creator>
  <cp:lastModifiedBy>Melly-Jade Kane</cp:lastModifiedBy>
  <cp:lastPrinted>2022-09-07T20:34:01Z</cp:lastPrinted>
  <dcterms:created xsi:type="dcterms:W3CDTF">2022-02-01T21:01:08Z</dcterms:created>
  <dcterms:modified xsi:type="dcterms:W3CDTF">2024-05-07T20:20:09Z</dcterms:modified>
</cp:coreProperties>
</file>